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I36" i="1"/>
  <c r="I38" s="1"/>
  <c r="H36"/>
  <c r="H38" s="1"/>
  <c r="G36"/>
  <c r="G38" s="1"/>
  <c r="F36"/>
  <c r="I28"/>
  <c r="H28"/>
  <c r="G28"/>
  <c r="F28"/>
  <c r="I21"/>
  <c r="H21"/>
  <c r="G21"/>
  <c r="F21"/>
  <c r="F38" s="1"/>
  <c r="I13"/>
  <c r="H13"/>
  <c r="G13"/>
  <c r="F13"/>
</calcChain>
</file>

<file path=xl/sharedStrings.xml><?xml version="1.0" encoding="utf-8"?>
<sst xmlns="http://schemas.openxmlformats.org/spreadsheetml/2006/main" count="41" uniqueCount="37">
  <si>
    <t>Střednědobý výhled rozpočtu 2018-2020</t>
  </si>
  <si>
    <t>1</t>
  </si>
  <si>
    <t>Běžné výdaje</t>
  </si>
  <si>
    <t>1.1</t>
  </si>
  <si>
    <t>nájemné - skládka</t>
  </si>
  <si>
    <t>statutární město Plzeň</t>
  </si>
  <si>
    <t>město Město Touškov</t>
  </si>
  <si>
    <t>obec Chotíkov</t>
  </si>
  <si>
    <t>1.2</t>
  </si>
  <si>
    <t>nájemné - pozemky 3.kazeta</t>
  </si>
  <si>
    <t>1.3</t>
  </si>
  <si>
    <t>služby (učetnictví, audit, technická a právní pomoc)</t>
  </si>
  <si>
    <t>1.4</t>
  </si>
  <si>
    <t>bankovní poplatky</t>
  </si>
  <si>
    <t>Celkem:</t>
  </si>
  <si>
    <t>2</t>
  </si>
  <si>
    <t>Investiční výdaje</t>
  </si>
  <si>
    <t>2.1</t>
  </si>
  <si>
    <t>2.2</t>
  </si>
  <si>
    <t>2.3</t>
  </si>
  <si>
    <t>2.4</t>
  </si>
  <si>
    <t>3</t>
  </si>
  <si>
    <t>Běžné příjmy</t>
  </si>
  <si>
    <t>3.1</t>
  </si>
  <si>
    <t>úroky ze spořícího účtu</t>
  </si>
  <si>
    <t>3.2</t>
  </si>
  <si>
    <t xml:space="preserve">nájemné </t>
  </si>
  <si>
    <t>Plzeňská teplárenská a.s.</t>
  </si>
  <si>
    <t>3.3</t>
  </si>
  <si>
    <t>4</t>
  </si>
  <si>
    <t>Mimořádné příjmy</t>
  </si>
  <si>
    <t>4.1</t>
  </si>
  <si>
    <t>4.2</t>
  </si>
  <si>
    <t>Bilance</t>
  </si>
  <si>
    <t>částky jsou uvedené v Kč</t>
  </si>
  <si>
    <t>V Plzni dne 8. 11. 2016</t>
  </si>
  <si>
    <t>Sestavil: Ing. Jan Šneberk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</si>
</sst>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Times New Roman CE"/>
      <family val="1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b/>
      <sz val="16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4" fontId="1" fillId="0" borderId="0" xfId="0" applyNumberFormat="1" applyFont="1"/>
    <xf numFmtId="4" fontId="0" fillId="0" borderId="0" xfId="0" applyNumberFormat="1"/>
    <xf numFmtId="4" fontId="0" fillId="0" borderId="0" xfId="0" applyNumberFormat="1" applyAlignment="1">
      <alignment horizontal="center"/>
    </xf>
    <xf numFmtId="4" fontId="1" fillId="2" borderId="1" xfId="0" applyNumberFormat="1" applyFont="1" applyFill="1" applyBorder="1" applyAlignment="1">
      <alignment horizontal="left"/>
    </xf>
    <xf numFmtId="4" fontId="1" fillId="2" borderId="2" xfId="0" applyNumberFormat="1" applyFont="1" applyFill="1" applyBorder="1" applyAlignment="1">
      <alignment horizontal="left"/>
    </xf>
    <xf numFmtId="3" fontId="1" fillId="2" borderId="3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1" fillId="3" borderId="3" xfId="0" applyNumberFormat="1" applyFont="1" applyFill="1" applyBorder="1" applyAlignment="1">
      <alignment horizontal="center"/>
    </xf>
    <xf numFmtId="4" fontId="0" fillId="3" borderId="2" xfId="0" applyNumberFormat="1" applyFill="1" applyBorder="1" applyAlignment="1">
      <alignment horizontal="center"/>
    </xf>
    <xf numFmtId="4" fontId="2" fillId="3" borderId="2" xfId="0" applyNumberFormat="1" applyFont="1" applyFill="1" applyBorder="1" applyAlignment="1">
      <alignment horizontal="left"/>
    </xf>
    <xf numFmtId="4" fontId="2" fillId="3" borderId="4" xfId="0" applyNumberFormat="1" applyFont="1" applyFill="1" applyBorder="1" applyAlignment="1">
      <alignment horizontal="left"/>
    </xf>
    <xf numFmtId="4" fontId="1" fillId="0" borderId="0" xfId="0" applyNumberFormat="1" applyFon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2" fillId="0" borderId="0" xfId="0" applyNumberFormat="1" applyFont="1" applyBorder="1" applyAlignment="1">
      <alignment horizontal="left"/>
    </xf>
    <xf numFmtId="4" fontId="2" fillId="0" borderId="5" xfId="0" applyNumberFormat="1" applyFont="1" applyBorder="1" applyAlignment="1">
      <alignment horizontal="left"/>
    </xf>
    <xf numFmtId="4" fontId="2" fillId="0" borderId="6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left"/>
    </xf>
    <xf numFmtId="4" fontId="5" fillId="0" borderId="9" xfId="0" applyNumberFormat="1" applyFont="1" applyBorder="1" applyAlignment="1">
      <alignment horizontal="left"/>
    </xf>
    <xf numFmtId="3" fontId="6" fillId="0" borderId="6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left"/>
    </xf>
    <xf numFmtId="3" fontId="6" fillId="0" borderId="3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center"/>
    </xf>
    <xf numFmtId="4" fontId="5" fillId="0" borderId="2" xfId="0" applyNumberFormat="1" applyFont="1" applyFill="1" applyBorder="1" applyAlignment="1">
      <alignment horizontal="left"/>
    </xf>
    <xf numFmtId="4" fontId="5" fillId="0" borderId="4" xfId="0" applyNumberFormat="1" applyFont="1" applyFill="1" applyBorder="1" applyAlignment="1">
      <alignment horizontal="left"/>
    </xf>
    <xf numFmtId="4" fontId="1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5" fillId="0" borderId="5" xfId="0" applyNumberFormat="1" applyFont="1" applyBorder="1" applyAlignment="1">
      <alignment horizontal="left"/>
    </xf>
    <xf numFmtId="4" fontId="5" fillId="0" borderId="11" xfId="0" applyNumberFormat="1" applyFont="1" applyBorder="1" applyAlignment="1">
      <alignment horizontal="left"/>
    </xf>
    <xf numFmtId="4" fontId="7" fillId="0" borderId="12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3" fontId="0" fillId="0" borderId="0" xfId="0" applyNumberFormat="1"/>
    <xf numFmtId="3" fontId="1" fillId="0" borderId="0" xfId="0" applyNumberFormat="1" applyFont="1"/>
    <xf numFmtId="4" fontId="2" fillId="3" borderId="2" xfId="0" applyNumberFormat="1" applyFont="1" applyFill="1" applyBorder="1" applyAlignment="1">
      <alignment horizontal="left"/>
    </xf>
    <xf numFmtId="3" fontId="0" fillId="3" borderId="2" xfId="0" applyNumberFormat="1" applyFill="1" applyBorder="1"/>
    <xf numFmtId="3" fontId="0" fillId="3" borderId="4" xfId="0" applyNumberFormat="1" applyFill="1" applyBorder="1"/>
    <xf numFmtId="3" fontId="0" fillId="0" borderId="6" xfId="0" applyNumberFormat="1" applyBorder="1"/>
    <xf numFmtId="4" fontId="5" fillId="0" borderId="1" xfId="0" applyNumberFormat="1" applyFont="1" applyBorder="1" applyAlignment="1">
      <alignment horizontal="left"/>
    </xf>
    <xf numFmtId="4" fontId="5" fillId="0" borderId="4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 horizontal="left"/>
    </xf>
    <xf numFmtId="3" fontId="1" fillId="0" borderId="3" xfId="0" applyNumberFormat="1" applyFont="1" applyBorder="1" applyAlignment="1">
      <alignment horizontal="right"/>
    </xf>
    <xf numFmtId="4" fontId="3" fillId="0" borderId="0" xfId="0" applyNumberFormat="1" applyFont="1"/>
    <xf numFmtId="4" fontId="7" fillId="0" borderId="0" xfId="0" applyNumberFormat="1" applyFont="1" applyBorder="1" applyAlignment="1">
      <alignment horizontal="right"/>
    </xf>
    <xf numFmtId="3" fontId="0" fillId="0" borderId="0" xfId="0" applyNumberFormat="1" applyBorder="1"/>
    <xf numFmtId="3" fontId="0" fillId="3" borderId="2" xfId="0" applyNumberFormat="1" applyFill="1" applyBorder="1" applyAlignment="1">
      <alignment horizontal="right"/>
    </xf>
    <xf numFmtId="3" fontId="0" fillId="3" borderId="4" xfId="0" applyNumberFormat="1" applyFill="1" applyBorder="1" applyAlignment="1">
      <alignment horizontal="right"/>
    </xf>
    <xf numFmtId="3" fontId="3" fillId="0" borderId="15" xfId="0" applyNumberFormat="1" applyFont="1" applyBorder="1" applyAlignment="1">
      <alignment horizontal="right" vertical="center"/>
    </xf>
    <xf numFmtId="4" fontId="0" fillId="0" borderId="3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left" vertical="center"/>
    </xf>
    <xf numFmtId="4" fontId="5" fillId="0" borderId="4" xfId="0" applyNumberFormat="1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4" fontId="0" fillId="0" borderId="2" xfId="0" applyNumberFormat="1" applyBorder="1" applyAlignment="1">
      <alignment horizontal="center"/>
    </xf>
    <xf numFmtId="4" fontId="7" fillId="0" borderId="2" xfId="0" applyNumberFormat="1" applyFont="1" applyBorder="1" applyAlignment="1">
      <alignment horizontal="right"/>
    </xf>
    <xf numFmtId="4" fontId="7" fillId="0" borderId="4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left"/>
    </xf>
    <xf numFmtId="3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9" fontId="5" fillId="0" borderId="1" xfId="0" applyNumberFormat="1" applyFont="1" applyBorder="1" applyAlignment="1">
      <alignment horizontal="left" vertical="center" wrapText="1" shrinkToFit="1"/>
    </xf>
    <xf numFmtId="49" fontId="5" fillId="0" borderId="4" xfId="0" applyNumberFormat="1" applyFont="1" applyBorder="1" applyAlignment="1">
      <alignment horizontal="left" vertical="center" wrapText="1" shrinkToFit="1"/>
    </xf>
    <xf numFmtId="4" fontId="5" fillId="0" borderId="1" xfId="0" applyNumberFormat="1" applyFont="1" applyFill="1" applyBorder="1" applyAlignment="1">
      <alignment horizontal="left" vertical="center"/>
    </xf>
    <xf numFmtId="4" fontId="0" fillId="0" borderId="15" xfId="0" applyNumberFormat="1" applyBorder="1" applyAlignment="1">
      <alignment horizontal="center"/>
    </xf>
    <xf numFmtId="4" fontId="5" fillId="0" borderId="16" xfId="0" applyNumberFormat="1" applyFont="1" applyFill="1" applyBorder="1" applyAlignment="1">
      <alignment horizontal="left" vertical="center"/>
    </xf>
    <xf numFmtId="4" fontId="5" fillId="0" borderId="17" xfId="0" applyNumberFormat="1" applyFont="1" applyBorder="1" applyAlignment="1">
      <alignment horizontal="left"/>
    </xf>
    <xf numFmtId="49" fontId="1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ill="1"/>
    <xf numFmtId="3" fontId="0" fillId="0" borderId="0" xfId="0" applyNumberFormat="1" applyFill="1"/>
    <xf numFmtId="3" fontId="1" fillId="0" borderId="0" xfId="0" applyNumberFormat="1" applyFont="1" applyFill="1"/>
    <xf numFmtId="4" fontId="1" fillId="3" borderId="1" xfId="0" applyNumberFormat="1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left"/>
    </xf>
    <xf numFmtId="3" fontId="1" fillId="3" borderId="2" xfId="0" applyNumberFormat="1" applyFont="1" applyFill="1" applyBorder="1"/>
    <xf numFmtId="3" fontId="1" fillId="3" borderId="3" xfId="0" applyNumberFormat="1" applyFont="1" applyFill="1" applyBorder="1"/>
    <xf numFmtId="4" fontId="0" fillId="0" borderId="0" xfId="0" applyNumberFormat="1" applyBorder="1"/>
    <xf numFmtId="4" fontId="8" fillId="0" borderId="0" xfId="0" applyNumberFormat="1" applyFont="1" applyFill="1" applyBorder="1" applyAlignment="1"/>
    <xf numFmtId="4" fontId="0" fillId="0" borderId="0" xfId="0" applyNumberFormat="1" applyFill="1" applyBorder="1" applyAlignment="1"/>
    <xf numFmtId="3" fontId="0" fillId="0" borderId="0" xfId="0" applyNumberFormat="1" applyFill="1" applyBorder="1" applyAlignment="1">
      <alignment horizontal="center"/>
    </xf>
    <xf numFmtId="4" fontId="9" fillId="0" borderId="0" xfId="0" applyNumberFormat="1" applyFont="1"/>
    <xf numFmtId="49" fontId="9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left"/>
    </xf>
    <xf numFmtId="49" fontId="0" fillId="0" borderId="0" xfId="0" applyNumberFormat="1"/>
    <xf numFmtId="49" fontId="11" fillId="0" borderId="0" xfId="0" applyNumberFormat="1" applyFont="1" applyAlignment="1">
      <alignment horizontal="center"/>
    </xf>
    <xf numFmtId="4" fontId="5" fillId="0" borderId="0" xfId="0" applyNumberFormat="1" applyFont="1" applyBorder="1" applyAlignment="1">
      <alignment horizontal="left"/>
    </xf>
    <xf numFmtId="49" fontId="6" fillId="0" borderId="0" xfId="0" applyNumberFormat="1" applyFont="1"/>
    <xf numFmtId="49" fontId="9" fillId="0" borderId="0" xfId="0" applyNumberFormat="1" applyFont="1"/>
    <xf numFmtId="4" fontId="6" fillId="0" borderId="0" xfId="0" applyNumberFormat="1" applyFont="1"/>
    <xf numFmtId="4" fontId="5" fillId="0" borderId="0" xfId="0" applyNumberFormat="1" applyFont="1"/>
    <xf numFmtId="49" fontId="9" fillId="0" borderId="0" xfId="0" applyNumberFormat="1" applyFont="1" applyAlignment="1">
      <alignment horizontal="center"/>
    </xf>
    <xf numFmtId="4" fontId="9" fillId="0" borderId="0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center"/>
    </xf>
    <xf numFmtId="4" fontId="0" fillId="0" borderId="0" xfId="0" applyNumberForma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80" zoomScaleNormal="80" workbookViewId="0">
      <selection sqref="A1:XFD1048576"/>
    </sheetView>
  </sheetViews>
  <sheetFormatPr defaultRowHeight="21" customHeight="1"/>
  <cols>
    <col min="1" max="2" width="4.7109375" style="2" customWidth="1"/>
    <col min="3" max="3" width="6.85546875" style="2" customWidth="1"/>
    <col min="4" max="4" width="39" style="2" customWidth="1"/>
    <col min="5" max="5" width="29.140625" style="2" customWidth="1"/>
    <col min="6" max="6" width="18.42578125" style="2" hidden="1" customWidth="1"/>
    <col min="7" max="9" width="18.42578125" style="2" customWidth="1"/>
    <col min="10" max="16384" width="9.140625" style="2"/>
  </cols>
  <sheetData>
    <row r="1" spans="1:9" ht="21" customHeight="1" thickBot="1">
      <c r="A1" s="1"/>
      <c r="D1" s="3"/>
      <c r="E1" s="3"/>
      <c r="F1" s="3"/>
      <c r="G1" s="3"/>
      <c r="H1" s="3"/>
      <c r="I1" s="3"/>
    </row>
    <row r="2" spans="1:9" ht="21" customHeight="1" thickBot="1">
      <c r="A2" s="1"/>
      <c r="C2" s="4" t="s">
        <v>0</v>
      </c>
      <c r="D2" s="5"/>
      <c r="E2" s="5"/>
      <c r="F2" s="6">
        <v>2004</v>
      </c>
      <c r="G2" s="7">
        <v>2018</v>
      </c>
      <c r="H2" s="7">
        <v>2019</v>
      </c>
      <c r="I2" s="7">
        <v>2020</v>
      </c>
    </row>
    <row r="3" spans="1:9" ht="21" customHeight="1" thickBot="1">
      <c r="A3" s="1"/>
      <c r="C3" s="8"/>
      <c r="D3" s="8"/>
      <c r="E3" s="8"/>
    </row>
    <row r="4" spans="1:9" ht="21" customHeight="1" thickBot="1">
      <c r="A4" s="9" t="s">
        <v>1</v>
      </c>
      <c r="B4" s="10"/>
      <c r="C4" s="11" t="s">
        <v>2</v>
      </c>
      <c r="D4" s="11"/>
      <c r="E4" s="11"/>
      <c r="F4" s="11"/>
      <c r="G4" s="12"/>
      <c r="H4" s="12"/>
      <c r="I4" s="12"/>
    </row>
    <row r="5" spans="1:9" ht="21" customHeight="1" thickBot="1">
      <c r="A5" s="13"/>
      <c r="B5" s="14"/>
      <c r="C5" s="15"/>
      <c r="D5" s="15"/>
      <c r="E5" s="15"/>
      <c r="F5" s="16"/>
      <c r="G5" s="17"/>
      <c r="H5" s="17"/>
      <c r="I5" s="17"/>
    </row>
    <row r="6" spans="1:9" ht="21" customHeight="1" thickBot="1">
      <c r="A6" s="13"/>
      <c r="B6" s="18" t="s">
        <v>3</v>
      </c>
      <c r="C6" s="19"/>
      <c r="D6" s="20" t="s">
        <v>4</v>
      </c>
      <c r="E6" s="21" t="s">
        <v>5</v>
      </c>
      <c r="F6" s="22">
        <v>4160000</v>
      </c>
      <c r="G6" s="22">
        <v>630</v>
      </c>
      <c r="H6" s="22">
        <v>630</v>
      </c>
      <c r="I6" s="22">
        <v>630</v>
      </c>
    </row>
    <row r="7" spans="1:9" ht="21" customHeight="1" thickBot="1">
      <c r="A7" s="13"/>
      <c r="B7" s="23"/>
      <c r="C7" s="19"/>
      <c r="D7" s="20"/>
      <c r="E7" s="21" t="s">
        <v>6</v>
      </c>
      <c r="F7" s="22">
        <v>1920000</v>
      </c>
      <c r="G7" s="22">
        <v>290</v>
      </c>
      <c r="H7" s="22">
        <v>290</v>
      </c>
      <c r="I7" s="22">
        <v>290</v>
      </c>
    </row>
    <row r="8" spans="1:9" ht="21" customHeight="1" thickBot="1">
      <c r="A8" s="13"/>
      <c r="B8" s="23"/>
      <c r="C8" s="19"/>
      <c r="D8" s="20"/>
      <c r="E8" s="21" t="s">
        <v>7</v>
      </c>
      <c r="F8" s="24">
        <v>1920000</v>
      </c>
      <c r="G8" s="24">
        <v>290</v>
      </c>
      <c r="H8" s="24">
        <v>290</v>
      </c>
      <c r="I8" s="24">
        <v>290</v>
      </c>
    </row>
    <row r="9" spans="1:9" ht="21" customHeight="1" thickBot="1">
      <c r="A9" s="13"/>
      <c r="B9" s="25" t="s">
        <v>8</v>
      </c>
      <c r="C9" s="26"/>
      <c r="D9" s="20" t="s">
        <v>9</v>
      </c>
      <c r="E9" s="27"/>
      <c r="F9" s="28"/>
      <c r="G9" s="28"/>
      <c r="H9" s="28"/>
      <c r="I9" s="28"/>
    </row>
    <row r="10" spans="1:9" ht="21" customHeight="1" thickBot="1">
      <c r="A10" s="13"/>
      <c r="B10" s="29"/>
      <c r="C10" s="26"/>
      <c r="D10" s="30"/>
      <c r="E10" s="21" t="s">
        <v>6</v>
      </c>
      <c r="F10" s="28"/>
      <c r="G10" s="28">
        <v>121</v>
      </c>
      <c r="H10" s="28">
        <v>121</v>
      </c>
      <c r="I10" s="28">
        <v>121</v>
      </c>
    </row>
    <row r="11" spans="1:9" ht="21" customHeight="1" thickBot="1">
      <c r="A11" s="13"/>
      <c r="B11" s="31" t="s">
        <v>10</v>
      </c>
      <c r="C11" s="26"/>
      <c r="D11" s="32" t="s">
        <v>11</v>
      </c>
      <c r="E11" s="33"/>
      <c r="F11" s="24"/>
      <c r="G11" s="28">
        <v>399000</v>
      </c>
      <c r="H11" s="28">
        <v>399000</v>
      </c>
      <c r="I11" s="28">
        <v>399000</v>
      </c>
    </row>
    <row r="12" spans="1:9" ht="21" customHeight="1" thickBot="1">
      <c r="A12" s="34"/>
      <c r="B12" s="35" t="s">
        <v>12</v>
      </c>
      <c r="C12" s="36"/>
      <c r="D12" s="37" t="s">
        <v>13</v>
      </c>
      <c r="E12" s="38"/>
      <c r="F12" s="22">
        <v>5000</v>
      </c>
      <c r="G12" s="22">
        <v>1000</v>
      </c>
      <c r="H12" s="22">
        <v>1000</v>
      </c>
      <c r="I12" s="22">
        <v>1000</v>
      </c>
    </row>
    <row r="13" spans="1:9" ht="21" customHeight="1" thickBot="1">
      <c r="A13" s="34"/>
      <c r="B13" s="39" t="s">
        <v>14</v>
      </c>
      <c r="C13" s="40"/>
      <c r="D13" s="40"/>
      <c r="E13" s="40"/>
      <c r="F13" s="41">
        <f>SUM(F6:F12)</f>
        <v>8005000</v>
      </c>
      <c r="G13" s="41">
        <f>SUM(G6:G12)</f>
        <v>401331</v>
      </c>
      <c r="H13" s="41">
        <f>SUM(H6:H12)</f>
        <v>401331</v>
      </c>
      <c r="I13" s="41">
        <f>SUM(I6:I12)</f>
        <v>401331</v>
      </c>
    </row>
    <row r="14" spans="1:9" ht="21" customHeight="1" thickBot="1">
      <c r="A14" s="34"/>
      <c r="B14" s="42"/>
      <c r="F14" s="43"/>
      <c r="G14" s="44"/>
      <c r="H14" s="44"/>
      <c r="I14" s="44"/>
    </row>
    <row r="15" spans="1:9" ht="21" customHeight="1" thickBot="1">
      <c r="A15" s="9" t="s">
        <v>15</v>
      </c>
      <c r="B15" s="10"/>
      <c r="C15" s="45" t="s">
        <v>16</v>
      </c>
      <c r="D15" s="45"/>
      <c r="E15" s="45"/>
      <c r="F15" s="46"/>
      <c r="G15" s="47"/>
      <c r="H15" s="47"/>
      <c r="I15" s="47"/>
    </row>
    <row r="16" spans="1:9" ht="21" customHeight="1" thickBot="1">
      <c r="A16" s="13"/>
      <c r="B16" s="14"/>
      <c r="C16" s="16"/>
      <c r="D16" s="16"/>
      <c r="E16" s="16"/>
      <c r="F16" s="48"/>
      <c r="G16" s="48"/>
      <c r="H16" s="48"/>
      <c r="I16" s="48"/>
    </row>
    <row r="17" spans="1:9" ht="21" customHeight="1" thickBot="1">
      <c r="A17" s="34"/>
      <c r="B17" s="31" t="s">
        <v>17</v>
      </c>
      <c r="C17" s="26"/>
      <c r="D17" s="49"/>
      <c r="E17" s="50"/>
      <c r="F17" s="28">
        <v>1245533</v>
      </c>
      <c r="G17" s="28"/>
      <c r="H17" s="28"/>
      <c r="I17" s="28"/>
    </row>
    <row r="18" spans="1:9" ht="21" customHeight="1" thickBot="1">
      <c r="A18" s="34"/>
      <c r="B18" s="31" t="s">
        <v>18</v>
      </c>
      <c r="C18" s="26"/>
      <c r="F18" s="28"/>
      <c r="G18" s="28"/>
      <c r="H18" s="28"/>
      <c r="I18" s="28"/>
    </row>
    <row r="19" spans="1:9" ht="21" customHeight="1" thickBot="1">
      <c r="A19" s="34"/>
      <c r="B19" s="31" t="s">
        <v>19</v>
      </c>
      <c r="C19" s="26"/>
      <c r="D19" s="51"/>
      <c r="E19" s="27"/>
      <c r="F19" s="28"/>
      <c r="G19" s="28"/>
      <c r="H19" s="28"/>
      <c r="I19" s="28"/>
    </row>
    <row r="20" spans="1:9" ht="21" customHeight="1" thickBot="1">
      <c r="A20" s="34"/>
      <c r="B20" s="31" t="s">
        <v>20</v>
      </c>
      <c r="C20" s="26"/>
      <c r="D20" s="51"/>
      <c r="E20" s="27"/>
      <c r="F20" s="28">
        <v>0</v>
      </c>
      <c r="G20" s="28"/>
      <c r="H20" s="28"/>
      <c r="I20" s="28"/>
    </row>
    <row r="21" spans="1:9" s="53" customFormat="1" ht="21" customHeight="1" thickBot="1">
      <c r="A21" s="34"/>
      <c r="B21" s="39" t="s">
        <v>14</v>
      </c>
      <c r="C21" s="40"/>
      <c r="D21" s="40"/>
      <c r="E21" s="40"/>
      <c r="F21" s="52">
        <f>SUM(F17:F20)</f>
        <v>1245533</v>
      </c>
      <c r="G21" s="52">
        <f>SUM(G17:G20)</f>
        <v>0</v>
      </c>
      <c r="H21" s="52">
        <f>SUM(H17:H20)</f>
        <v>0</v>
      </c>
      <c r="I21" s="52">
        <f>SUM(I17:I20)</f>
        <v>0</v>
      </c>
    </row>
    <row r="22" spans="1:9" ht="21" customHeight="1" thickBot="1">
      <c r="A22" s="34"/>
      <c r="B22" s="54"/>
      <c r="C22" s="54"/>
      <c r="D22" s="54"/>
      <c r="E22" s="54"/>
      <c r="F22" s="55"/>
      <c r="G22" s="55"/>
      <c r="H22" s="55"/>
      <c r="I22" s="55"/>
    </row>
    <row r="23" spans="1:9" ht="21" customHeight="1" thickBot="1">
      <c r="A23" s="9" t="s">
        <v>21</v>
      </c>
      <c r="B23" s="10"/>
      <c r="C23" s="45" t="s">
        <v>22</v>
      </c>
      <c r="D23" s="45"/>
      <c r="E23" s="45"/>
      <c r="F23" s="56"/>
      <c r="G23" s="57"/>
      <c r="H23" s="57"/>
      <c r="I23" s="57"/>
    </row>
    <row r="24" spans="1:9" ht="21" customHeight="1" thickBot="1">
      <c r="A24" s="13"/>
      <c r="B24" s="8"/>
      <c r="C24" s="15"/>
      <c r="D24" s="15"/>
      <c r="E24" s="15"/>
      <c r="F24" s="58"/>
      <c r="G24" s="58"/>
      <c r="H24" s="58"/>
      <c r="I24" s="58"/>
    </row>
    <row r="25" spans="1:9" ht="21" customHeight="1" thickBot="1">
      <c r="A25" s="34"/>
      <c r="B25" s="31" t="s">
        <v>23</v>
      </c>
      <c r="C25" s="59"/>
      <c r="D25" s="60" t="s">
        <v>24</v>
      </c>
      <c r="E25" s="61"/>
      <c r="F25" s="62">
        <v>15000000</v>
      </c>
      <c r="G25" s="62">
        <v>1000</v>
      </c>
      <c r="H25" s="62">
        <v>1000</v>
      </c>
      <c r="I25" s="62">
        <v>1000</v>
      </c>
    </row>
    <row r="26" spans="1:9" ht="21" customHeight="1" thickBot="1">
      <c r="A26" s="34"/>
      <c r="B26" s="31" t="s">
        <v>25</v>
      </c>
      <c r="C26" s="59"/>
      <c r="D26" s="60" t="s">
        <v>26</v>
      </c>
      <c r="E26" s="61" t="s">
        <v>27</v>
      </c>
      <c r="F26" s="62"/>
      <c r="G26" s="63">
        <v>121000</v>
      </c>
      <c r="H26" s="63">
        <v>121000</v>
      </c>
      <c r="I26" s="63">
        <v>121000</v>
      </c>
    </row>
    <row r="27" spans="1:9" ht="21" customHeight="1" thickBot="1">
      <c r="A27" s="34"/>
      <c r="B27" s="31" t="s">
        <v>28</v>
      </c>
      <c r="C27" s="59"/>
      <c r="D27" s="60"/>
      <c r="E27" s="61"/>
      <c r="F27" s="63">
        <v>30000</v>
      </c>
      <c r="G27" s="63">
        <v>0</v>
      </c>
      <c r="H27" s="63">
        <v>0</v>
      </c>
      <c r="I27" s="63">
        <v>0</v>
      </c>
    </row>
    <row r="28" spans="1:9" ht="21" customHeight="1" thickBot="1">
      <c r="A28" s="34"/>
      <c r="B28" s="18"/>
      <c r="C28" s="64"/>
      <c r="D28" s="65" t="s">
        <v>14</v>
      </c>
      <c r="E28" s="66"/>
      <c r="F28" s="52">
        <f>SUM(F25:F27)</f>
        <v>15030000</v>
      </c>
      <c r="G28" s="52">
        <f>SUM(G25:G27)</f>
        <v>122000</v>
      </c>
      <c r="H28" s="52">
        <f>SUM(H25:H27)</f>
        <v>122000</v>
      </c>
      <c r="I28" s="52">
        <f>SUM(I25:I27)</f>
        <v>122000</v>
      </c>
    </row>
    <row r="29" spans="1:9" ht="21" customHeight="1" thickBot="1">
      <c r="A29" s="13"/>
      <c r="B29" s="23"/>
      <c r="C29" s="8"/>
      <c r="D29" s="67"/>
      <c r="E29" s="67"/>
      <c r="F29" s="55"/>
      <c r="G29" s="55"/>
      <c r="H29" s="55"/>
      <c r="I29" s="55"/>
    </row>
    <row r="30" spans="1:9" ht="21" customHeight="1" thickBot="1">
      <c r="A30" s="9" t="s">
        <v>29</v>
      </c>
      <c r="B30" s="10"/>
      <c r="C30" s="45" t="s">
        <v>30</v>
      </c>
      <c r="D30" s="45"/>
      <c r="E30" s="45"/>
      <c r="F30" s="46"/>
      <c r="G30" s="47"/>
      <c r="H30" s="47"/>
      <c r="I30" s="47"/>
    </row>
    <row r="31" spans="1:9" ht="21" customHeight="1" thickBot="1">
      <c r="A31" s="13"/>
      <c r="B31" s="8"/>
      <c r="C31" s="15"/>
      <c r="D31" s="15"/>
      <c r="E31" s="15"/>
      <c r="F31" s="68"/>
      <c r="G31" s="68"/>
      <c r="H31" s="68"/>
      <c r="I31" s="68"/>
    </row>
    <row r="32" spans="1:9" ht="21" customHeight="1" thickBot="1">
      <c r="A32" s="34"/>
      <c r="B32" s="69" t="s">
        <v>31</v>
      </c>
      <c r="C32" s="70"/>
      <c r="D32" s="71"/>
      <c r="E32" s="72"/>
      <c r="F32" s="28">
        <v>0</v>
      </c>
      <c r="G32" s="28"/>
      <c r="H32" s="28"/>
      <c r="I32" s="28"/>
    </row>
    <row r="33" spans="1:9" ht="18.75" thickBot="1">
      <c r="A33" s="34"/>
      <c r="B33" s="31" t="s">
        <v>32</v>
      </c>
      <c r="C33" s="59"/>
      <c r="D33" s="73"/>
      <c r="E33" s="30"/>
      <c r="F33" s="28">
        <v>0</v>
      </c>
      <c r="G33" s="28"/>
      <c r="H33" s="28"/>
      <c r="I33" s="28"/>
    </row>
    <row r="34" spans="1:9" ht="18.75" thickBot="1">
      <c r="A34" s="13"/>
      <c r="B34" s="23"/>
      <c r="C34" s="59"/>
      <c r="D34" s="73"/>
      <c r="E34" s="30"/>
      <c r="F34" s="28">
        <v>0</v>
      </c>
      <c r="G34" s="28"/>
      <c r="H34" s="28"/>
      <c r="I34" s="28"/>
    </row>
    <row r="35" spans="1:9" ht="18.75" thickBot="1">
      <c r="A35" s="13"/>
      <c r="B35" s="23"/>
      <c r="C35" s="74"/>
      <c r="D35" s="75"/>
      <c r="E35" s="76"/>
      <c r="F35" s="22">
        <v>0</v>
      </c>
      <c r="G35" s="22"/>
      <c r="H35" s="22"/>
      <c r="I35" s="22"/>
    </row>
    <row r="36" spans="1:9" thickBot="1">
      <c r="A36" s="34"/>
      <c r="B36" s="18"/>
      <c r="C36" s="64"/>
      <c r="D36" s="65" t="s">
        <v>14</v>
      </c>
      <c r="E36" s="66"/>
      <c r="F36" s="52">
        <f>SUM(F32:F35)</f>
        <v>0</v>
      </c>
      <c r="G36" s="52">
        <f>SUM(G32:G35)</f>
        <v>0</v>
      </c>
      <c r="H36" s="52">
        <f>SUM(H32:H35)</f>
        <v>0</v>
      </c>
      <c r="I36" s="52">
        <f>SUM(I32:I35)</f>
        <v>0</v>
      </c>
    </row>
    <row r="37" spans="1:9" ht="18.75" thickBot="1">
      <c r="A37" s="77"/>
      <c r="B37" s="78"/>
      <c r="C37" s="79"/>
      <c r="D37" s="80"/>
      <c r="E37" s="80"/>
      <c r="F37" s="81"/>
      <c r="G37" s="82"/>
      <c r="H37" s="82"/>
      <c r="I37" s="82"/>
    </row>
    <row r="38" spans="1:9" s="1" customFormat="1" ht="18.75" thickBot="1">
      <c r="A38" s="83"/>
      <c r="B38" s="84"/>
      <c r="C38" s="85" t="s">
        <v>33</v>
      </c>
      <c r="D38" s="85"/>
      <c r="E38" s="85"/>
      <c r="F38" s="86">
        <f>(F36)+(F28)-(F21)-(F13)</f>
        <v>5779467</v>
      </c>
      <c r="G38" s="87">
        <f>G36+G28-G21-G13+G37</f>
        <v>-279331</v>
      </c>
      <c r="H38" s="87">
        <f>H36+H28-H21-H13+H37</f>
        <v>-279331</v>
      </c>
      <c r="I38" s="87">
        <f>I36+I28-I21-I13+I37</f>
        <v>-279331</v>
      </c>
    </row>
    <row r="39" spans="1:9" ht="18">
      <c r="A39" s="1"/>
      <c r="B39" s="88"/>
      <c r="C39" s="89"/>
      <c r="D39" s="90"/>
      <c r="E39" s="90"/>
      <c r="F39" s="91"/>
      <c r="G39" s="91"/>
      <c r="H39" s="91"/>
      <c r="I39" s="91"/>
    </row>
    <row r="40" spans="1:9" s="92" customFormat="1" ht="15.75">
      <c r="C40" s="93" t="s">
        <v>34</v>
      </c>
    </row>
    <row r="41" spans="1:9" ht="18">
      <c r="A41" s="1"/>
      <c r="C41" s="94"/>
      <c r="D41" s="95"/>
      <c r="E41" s="96"/>
      <c r="F41" s="96"/>
    </row>
    <row r="42" spans="1:9" s="92" customFormat="1" ht="15.75">
      <c r="C42" s="97"/>
      <c r="D42" s="98"/>
      <c r="E42" s="99"/>
      <c r="F42" s="100"/>
      <c r="G42" s="101"/>
      <c r="H42" s="101"/>
      <c r="I42" s="101"/>
    </row>
    <row r="43" spans="1:9" ht="18">
      <c r="A43" s="1"/>
      <c r="C43" s="94"/>
      <c r="D43" s="102"/>
    </row>
    <row r="44" spans="1:9" ht="18">
      <c r="A44" s="1"/>
      <c r="C44" s="42"/>
    </row>
    <row r="45" spans="1:9" ht="18">
      <c r="A45" s="1"/>
      <c r="C45" s="42"/>
    </row>
    <row r="46" spans="1:9" ht="18">
      <c r="A46" s="1"/>
      <c r="C46" s="42"/>
    </row>
    <row r="47" spans="1:9" s="92" customFormat="1" ht="15.75">
      <c r="C47" s="103"/>
      <c r="D47" s="104"/>
    </row>
    <row r="48" spans="1:9" ht="18">
      <c r="A48" s="1"/>
      <c r="C48" s="96"/>
    </row>
    <row r="49" spans="1:4" ht="18">
      <c r="A49" s="1"/>
      <c r="C49" s="96"/>
    </row>
    <row r="50" spans="1:4" ht="18">
      <c r="A50" s="1"/>
      <c r="C50" s="96"/>
    </row>
    <row r="51" spans="1:4" s="92" customFormat="1" ht="15.75">
      <c r="C51" s="103"/>
    </row>
    <row r="56" spans="1:4" s="92" customFormat="1" ht="15.75">
      <c r="C56" s="103"/>
    </row>
    <row r="58" spans="1:4" s="92" customFormat="1" ht="15.75">
      <c r="C58" s="103"/>
    </row>
    <row r="59" spans="1:4" s="101" customFormat="1" ht="12.75">
      <c r="C59" s="105"/>
    </row>
    <row r="61" spans="1:4" ht="15">
      <c r="B61" s="2" t="s">
        <v>35</v>
      </c>
      <c r="C61" s="106"/>
      <c r="D61" s="106"/>
    </row>
    <row r="62" spans="1:4" ht="15">
      <c r="B62" s="2" t="s">
        <v>36</v>
      </c>
      <c r="C62" s="106"/>
      <c r="D62" s="106"/>
    </row>
  </sheetData>
  <mergeCells count="13">
    <mergeCell ref="C38:E38"/>
    <mergeCell ref="C23:E23"/>
    <mergeCell ref="D28:E28"/>
    <mergeCell ref="D29:E29"/>
    <mergeCell ref="C30:E30"/>
    <mergeCell ref="D32:E32"/>
    <mergeCell ref="D36:E36"/>
    <mergeCell ref="D11:E11"/>
    <mergeCell ref="D12:E12"/>
    <mergeCell ref="B13:E13"/>
    <mergeCell ref="C15:E15"/>
    <mergeCell ref="D17:E17"/>
    <mergeCell ref="B21:E2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Cornwael</dc:creator>
  <cp:lastModifiedBy>Cornwael</cp:lastModifiedBy>
  <dcterms:created xsi:type="dcterms:W3CDTF">2017-03-16T20:52:50Z</dcterms:created>
  <dcterms:modified xsi:type="dcterms:W3CDTF">2017-03-24T09:47:36Z</dcterms:modified>
</cp:coreProperties>
</file>